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7" i="1"/>
  <c r="B26"/>
  <c r="B22"/>
  <c r="B20"/>
  <c r="B17"/>
  <c r="B15"/>
  <c r="B11"/>
  <c r="B32" l="1"/>
</calcChain>
</file>

<file path=xl/sharedStrings.xml><?xml version="1.0" encoding="utf-8"?>
<sst xmlns="http://schemas.openxmlformats.org/spreadsheetml/2006/main" count="30" uniqueCount="30">
  <si>
    <t>Наименование муниципальных районов и городского округа</t>
  </si>
  <si>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</si>
  <si>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</si>
  <si>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</si>
  <si>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</si>
  <si>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</si>
  <si>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</si>
  <si>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</si>
  <si>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</si>
  <si>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</si>
  <si>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</si>
  <si>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</si>
  <si>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</si>
  <si>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Маревский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</si>
  <si>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</si>
  <si>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</si>
  <si>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</si>
  <si>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</si>
  <si>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</si>
  <si>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</si>
  <si>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</si>
  <si>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</si>
  <si>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</si>
  <si>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</si>
  <si>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</si>
  <si>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</si>
  <si>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 xml:space="preserve">Распределение субвенций бюджетам муниципальных районов и городского округа на содержание ребенка в семье опекуна и приемной семье, а также вознаграждение, причитающееся  приемному родителю </t>
  </si>
  <si>
    <t>10 04  02 7 02 70130  530</t>
  </si>
  <si>
    <t>Таблица 34</t>
  </si>
  <si>
    <t>приложения 11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</si>
</sst>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164" fontId="4" fillId="0" borderId="1" xfId="0" applyNumberFormat="1" applyFont="1" applyBorder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0" fontId="0" fillId="0" borderId="0" xfId="0" applyBorder="1"/>
    <xf numFmtId="164" fontId="4" fillId="0" borderId="0" xfId="0" applyNumberFormat="1" applyFont="1" applyBorder="1"/>
    <xf numFmtId="0" fontId="3" fillId="0" borderId="0" xfId="0" applyFont="1" applyBorder="1" applyAlignment="1">
      <alignment vertical="center" wrapText="1"/>
    </xf>
    <xf numFmtId="0" fontId="6" fillId="0" borderId="1" xfId="0" applyFont="1" applyFill="1" applyBorder="1"/>
    <xf numFmtId="0" fontId="3" fillId="0" borderId="0" xfId="0" applyFont="1" applyAlignment="1">
      <alignment horizontal="right"/>
    </xf>
    <xf numFmtId="0" fontId="6" fillId="0" borderId="2" xfId="0" applyFont="1" applyBorder="1"/>
    <xf numFmtId="0" fontId="6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6" fillId="0" borderId="14" xfId="0" applyFont="1" applyFill="1" applyBorder="1"/>
    <xf numFmtId="49" fontId="24" fillId="0" borderId="0" xfId="43" applyNumberFormat="1" applyFont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24" fillId="0" borderId="0" xfId="44" applyNumberFormat="1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2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A4" workbookViewId="0">
      <selection activeCell="B31" sqref="B31"/>
    </sheetView>
  </sheetViews>
  <sheetFormatPr defaultRowHeight="12.75"/>
  <cols>
    <col min="1" max="1" width="71.140625" customWidth="1"/>
    <col min="2" max="2" width="27.140625" customWidth="1"/>
    <col min="3" max="3" width="10.85546875" customWidth="1"/>
  </cols>
  <sheetData>
    <row r="1" spans="1:7" ht="18.75">
      <c r="A1" s="1"/>
      <c r="B1" s="20" t="s">
        <v>28</v>
      </c>
    </row>
    <row r="2" spans="1:7" ht="18.75">
      <c r="A2" s="22" t="s">
        <v>29</v>
      </c>
      <c r="B2" s="22"/>
    </row>
    <row r="3" spans="1:7" ht="18.75">
      <c r="A3" s="1"/>
      <c r="B3" s="1"/>
    </row>
    <row r="4" spans="1:7" ht="57" customHeight="1">
      <c r="A4" s="21" t="s">
        <v>26</v>
      </c>
      <c r="B4" s="21"/>
      <c r="C4" s="17"/>
      <c r="D4" s="17"/>
      <c r="F4" s="19"/>
      <c r="G4" s="15"/>
    </row>
    <row r="5" spans="1:7" ht="18.75">
      <c r="A5" s="23"/>
      <c r="B5" s="23"/>
      <c r="C5" s="13"/>
      <c r="D5" s="13"/>
      <c r="G5" s="12"/>
    </row>
    <row r="6" spans="1:7" ht="18.75">
      <c r="A6" s="26" t="s">
        <v>27</v>
      </c>
      <c r="B6" s="27"/>
      <c r="C6" s="18"/>
      <c r="D6" s="18"/>
      <c r="G6" s="12"/>
    </row>
    <row r="7" spans="1:7" ht="18.75">
      <c r="A7" s="1"/>
      <c r="B7" s="9" t="s">
        <v>4</v>
      </c>
    </row>
    <row r="8" spans="1:7" ht="37.5" customHeight="1">
      <c r="A8" s="24" t="s">
        <v>0</v>
      </c>
      <c r="B8" s="24" t="s">
        <v>1</v>
      </c>
      <c r="C8" s="7"/>
    </row>
    <row r="9" spans="1:7" ht="18.75">
      <c r="A9" s="25"/>
      <c r="B9" s="25"/>
      <c r="C9" s="7"/>
    </row>
    <row r="10" spans="1:7" ht="18.75">
      <c r="A10" s="10" t="s">
        <v>5</v>
      </c>
      <c r="B10" s="16">
        <v>3391.1</v>
      </c>
      <c r="C10" s="7"/>
    </row>
    <row r="11" spans="1:7" ht="18.75">
      <c r="A11" s="10" t="s">
        <v>6</v>
      </c>
      <c r="B11" s="16">
        <f>41156.3-1200</f>
        <v>39956.300000000003</v>
      </c>
      <c r="C11" s="7"/>
    </row>
    <row r="12" spans="1:7" ht="18.75">
      <c r="A12" s="10" t="s">
        <v>7</v>
      </c>
      <c r="B12" s="16">
        <v>12645.7</v>
      </c>
      <c r="C12" s="7"/>
    </row>
    <row r="13" spans="1:7" ht="18.75">
      <c r="A13" s="10" t="s">
        <v>8</v>
      </c>
      <c r="B13" s="16">
        <v>2732.6</v>
      </c>
      <c r="C13" s="7"/>
    </row>
    <row r="14" spans="1:7" ht="18.75">
      <c r="A14" s="10" t="s">
        <v>9</v>
      </c>
      <c r="B14" s="16">
        <v>17979.2</v>
      </c>
      <c r="C14" s="7"/>
    </row>
    <row r="15" spans="1:7" ht="18.75">
      <c r="A15" s="10" t="s">
        <v>10</v>
      </c>
      <c r="B15" s="16">
        <f>7448.5-500</f>
        <v>6948.5</v>
      </c>
      <c r="C15" s="7"/>
    </row>
    <row r="16" spans="1:7" ht="18.75">
      <c r="A16" s="10" t="s">
        <v>11</v>
      </c>
      <c r="B16" s="16">
        <v>12576.3</v>
      </c>
      <c r="C16" s="7"/>
    </row>
    <row r="17" spans="1:3" ht="18.75">
      <c r="A17" s="10" t="s">
        <v>12</v>
      </c>
      <c r="B17" s="16">
        <f>14072.9-900</f>
        <v>13172.9</v>
      </c>
      <c r="C17" s="7"/>
    </row>
    <row r="18" spans="1:3" ht="18.75">
      <c r="A18" s="10" t="s">
        <v>13</v>
      </c>
      <c r="B18" s="16">
        <v>1883.4</v>
      </c>
      <c r="C18" s="7"/>
    </row>
    <row r="19" spans="1:3" ht="18.75">
      <c r="A19" s="11" t="s">
        <v>14</v>
      </c>
      <c r="B19" s="16">
        <v>11737.4</v>
      </c>
      <c r="C19" s="7"/>
    </row>
    <row r="20" spans="1:3" ht="18.75">
      <c r="A20" s="8" t="s">
        <v>2</v>
      </c>
      <c r="B20" s="16">
        <f>30469.8-500</f>
        <v>29969.8</v>
      </c>
      <c r="C20" s="5"/>
    </row>
    <row r="21" spans="1:3" ht="18.75">
      <c r="A21" s="11" t="s">
        <v>15</v>
      </c>
      <c r="B21" s="16">
        <v>21552.799999999999</v>
      </c>
      <c r="C21" s="5"/>
    </row>
    <row r="22" spans="1:3" ht="18.75">
      <c r="A22" s="11" t="s">
        <v>16</v>
      </c>
      <c r="B22" s="16">
        <f>22609.6-279.3</f>
        <v>22330.3</v>
      </c>
      <c r="C22" s="5"/>
    </row>
    <row r="23" spans="1:3" ht="18.75">
      <c r="A23" s="11" t="s">
        <v>17</v>
      </c>
      <c r="B23" s="16">
        <v>16645.8</v>
      </c>
      <c r="C23" s="5"/>
    </row>
    <row r="24" spans="1:3" ht="18.75">
      <c r="A24" s="11" t="s">
        <v>18</v>
      </c>
      <c r="B24" s="16">
        <v>6207.7</v>
      </c>
      <c r="C24" s="5"/>
    </row>
    <row r="25" spans="1:3" ht="18.75">
      <c r="A25" s="11" t="s">
        <v>19</v>
      </c>
      <c r="B25" s="16">
        <v>16188</v>
      </c>
      <c r="C25" s="5"/>
    </row>
    <row r="26" spans="1:3" ht="18.75">
      <c r="A26" s="11" t="s">
        <v>20</v>
      </c>
      <c r="B26" s="16">
        <f>37125.5-150</f>
        <v>36975.5</v>
      </c>
      <c r="C26" s="5"/>
    </row>
    <row r="27" spans="1:3" ht="18.75">
      <c r="A27" s="11" t="s">
        <v>21</v>
      </c>
      <c r="B27" s="16">
        <f>14245.6-500</f>
        <v>13745.6</v>
      </c>
      <c r="C27" s="5"/>
    </row>
    <row r="28" spans="1:3" ht="18.75">
      <c r="A28" s="11" t="s">
        <v>22</v>
      </c>
      <c r="B28" s="16">
        <v>8711.7999999999993</v>
      </c>
      <c r="C28" s="5"/>
    </row>
    <row r="29" spans="1:3" ht="18.75">
      <c r="A29" s="11" t="s">
        <v>23</v>
      </c>
      <c r="B29" s="16">
        <v>9121</v>
      </c>
      <c r="C29" s="5"/>
    </row>
    <row r="30" spans="1:3" ht="18.75">
      <c r="A30" s="11" t="s">
        <v>24</v>
      </c>
      <c r="B30" s="16">
        <v>7059.1</v>
      </c>
      <c r="C30" s="5"/>
    </row>
    <row r="31" spans="1:3" ht="18.75">
      <c r="A31" s="14" t="s">
        <v>25</v>
      </c>
      <c r="B31" s="16">
        <v>56597.599999999999</v>
      </c>
      <c r="C31" s="5"/>
    </row>
    <row r="32" spans="1:3" ht="18.75">
      <c r="A32" s="4" t="s">
        <v>3</v>
      </c>
      <c r="B32" s="2">
        <f>SUM(B10:B31)</f>
        <v>368128.39999999985</v>
      </c>
      <c r="C32" s="5"/>
    </row>
    <row r="33" spans="3:4" ht="18.75">
      <c r="C33" s="6"/>
      <c r="D33" s="3"/>
    </row>
  </sheetData>
  <mergeCells count="6">
    <mergeCell ref="A4:B4"/>
    <mergeCell ref="A2:B2"/>
    <mergeCell ref="A5:B5"/>
    <mergeCell ref="A8:A9"/>
    <mergeCell ref="B8:B9"/>
    <mergeCell ref="A6:B6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2016-07-28T08:08:20Z</cp:lastPrinted>
  <dcterms:created xsi:type="dcterms:W3CDTF">2007-05-15T11:15:16Z</dcterms:created>
  <dcterms:modified xsi:type="dcterms:W3CDTF">2016-07-28T08:08:51Z</dcterms:modified>
</cp:coreProperties>
</file>