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B20" i="1"/>
  <c r="B10"/>
  <c r="B24" s="1"/>
  <c r="B21"/>
  <c r="B17"/>
</calcChain>
</file>

<file path=xl/sharedStrings.xml><?xml version="1.0" encoding="utf-8"?>
<sst xmlns="http://schemas.openxmlformats.org/spreadsheetml/2006/main" count="22" uniqueCount="22">
  <si>
    <t xml:space="preserve">Ермолинское сельское поселение Новгородского муниципального района </t>
  </si>
  <si>
    <t xml:space="preserve">Савинское сельское поселение Новгородского муниципального района </t>
  </si>
  <si>
    <t>Окуловское городское поселение Окуловского муниципального района</t>
  </si>
  <si>
    <t>Итого по Новгородскому району</t>
  </si>
  <si>
    <t>Всего:</t>
  </si>
  <si>
    <t>(тыс.рублей)</t>
  </si>
  <si>
    <t>Наименование городских и сельских поселений</t>
  </si>
  <si>
    <t>Сумма</t>
  </si>
  <si>
    <t xml:space="preserve">Боровичское городское поселение Боровичского муниципального района </t>
  </si>
  <si>
    <t>Таблица 39</t>
  </si>
  <si>
    <t>04 09   11 0 05 71540   520</t>
  </si>
  <si>
    <t>Распределение субсидий бюджетам городских и сельских поселений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</si>
  <si>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приложения 11</t>
  </si>
  <si>
    <t>Крестецкое городское поселение Крестецкого муниципального района</t>
  </si>
  <si>
    <t>Валдайское городское поселение Валдайского муниципального района</t>
  </si>
  <si>
    <t>Маловишерское городское поселение Маловишерского муниципального района</t>
  </si>
  <si>
    <t>Пестовское городское поселение Пестовского муниципального района</t>
  </si>
  <si>
    <t>Старорусское городское поселение Старорусского муниципального района</t>
  </si>
  <si>
    <t>Демянское городское поселение Демянского муниципального района</t>
  </si>
  <si>
    <t>Парфинское городское поселение Парфинского муниципального района</t>
  </si>
  <si>
    <t>Чудовское городское поселение Чудовского муниципального района</t>
  </si>
  <si>
    <t>Холмское городское поселение Холмского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</si>
</sst>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2"/>
  <sheetViews>
    <sheetView tabSelected="1" topLeftCell="A6" zoomScaleNormal="100" workbookViewId="0">
      <selection activeCell="F15" sqref="F15"/>
    </sheetView>
  </sheetViews>
  <sheetFormatPr defaultRowHeight="12.75"/>
  <cols>
    <col min="1" max="1" width="68" customWidth="1"/>
    <col min="2" max="2" width="19.140625" style="3" customWidth="1"/>
    <col min="3" max="3" width="13.42578125" customWidth="1"/>
    <col min="4" max="4" width="12.85546875" customWidth="1"/>
  </cols>
  <sheetData>
    <row r="1" spans="1:4" ht="18.75">
      <c r="A1" s="14"/>
      <c r="B1" s="14" t="s">
        <v>9</v>
      </c>
      <c r="C1" s="14"/>
      <c r="D1" s="14"/>
    </row>
    <row r="2" spans="1:4" ht="18.75">
      <c r="A2" s="14"/>
      <c r="B2" s="14" t="s">
        <v>12</v>
      </c>
      <c r="C2" s="14"/>
      <c r="D2" s="14"/>
    </row>
    <row r="3" spans="1:4" ht="4.5" customHeight="1">
      <c r="A3" s="4"/>
      <c r="B3" s="4"/>
    </row>
    <row r="4" spans="1:4" ht="103.5" customHeight="1">
      <c r="A4" s="26" t="s">
        <v>11</v>
      </c>
      <c r="B4" s="27"/>
      <c r="C4" s="15"/>
      <c r="D4" s="15"/>
    </row>
    <row r="5" spans="1:4" ht="9.75" customHeight="1">
      <c r="A5" s="11"/>
      <c r="B5" s="11"/>
      <c r="C5" s="11"/>
      <c r="D5" s="11"/>
    </row>
    <row r="6" spans="1:4" ht="18.75">
      <c r="A6" s="25" t="s">
        <v>10</v>
      </c>
      <c r="B6" s="25"/>
      <c r="C6" s="11"/>
      <c r="D6" s="11"/>
    </row>
    <row r="7" spans="1:4" ht="18.75">
      <c r="A7" s="4"/>
      <c r="B7" s="20" t="s">
        <v>5</v>
      </c>
      <c r="C7" s="20"/>
      <c r="D7" s="20"/>
    </row>
    <row r="8" spans="1:4" ht="22.5" customHeight="1">
      <c r="A8" s="23" t="s">
        <v>6</v>
      </c>
      <c r="B8" s="12" t="s">
        <v>7</v>
      </c>
      <c r="C8" s="16"/>
      <c r="D8" s="16"/>
    </row>
    <row r="9" spans="1:4" ht="15.75" customHeight="1">
      <c r="A9" s="24"/>
      <c r="B9" s="13"/>
      <c r="C9" s="16"/>
      <c r="D9" s="16"/>
    </row>
    <row r="10" spans="1:4" ht="37.5">
      <c r="A10" s="5" t="s">
        <v>8</v>
      </c>
      <c r="B10" s="7">
        <f>17000+25000</f>
        <v>42000</v>
      </c>
      <c r="C10" s="17"/>
      <c r="D10" s="17"/>
    </row>
    <row r="11" spans="1:4" ht="37.5">
      <c r="A11" s="5" t="s">
        <v>14</v>
      </c>
      <c r="B11" s="7">
        <v>22000</v>
      </c>
      <c r="C11" s="17"/>
      <c r="D11" s="17"/>
    </row>
    <row r="12" spans="1:4" ht="37.5">
      <c r="A12" s="5" t="s">
        <v>18</v>
      </c>
      <c r="B12" s="7">
        <v>15000</v>
      </c>
      <c r="C12" s="17"/>
      <c r="D12" s="17"/>
    </row>
    <row r="13" spans="1:4" ht="37.5">
      <c r="A13" s="5" t="s">
        <v>13</v>
      </c>
      <c r="B13" s="7">
        <v>20000</v>
      </c>
      <c r="C13" s="17"/>
      <c r="D13" s="17"/>
    </row>
    <row r="14" spans="1:4" ht="37.5">
      <c r="A14" s="5" t="s">
        <v>15</v>
      </c>
      <c r="B14" s="7">
        <v>10000</v>
      </c>
      <c r="C14" s="17"/>
      <c r="D14" s="17"/>
    </row>
    <row r="15" spans="1:4" ht="37.5">
      <c r="A15" s="5" t="s">
        <v>0</v>
      </c>
      <c r="B15" s="7">
        <v>11838</v>
      </c>
      <c r="C15" s="17"/>
      <c r="D15" s="17"/>
    </row>
    <row r="16" spans="1:4" ht="37.5">
      <c r="A16" s="5" t="s">
        <v>1</v>
      </c>
      <c r="B16" s="7">
        <v>29000</v>
      </c>
      <c r="C16" s="17"/>
      <c r="D16" s="17"/>
    </row>
    <row r="17" spans="1:4" ht="18.75">
      <c r="A17" s="6" t="s">
        <v>3</v>
      </c>
      <c r="B17" s="8">
        <f>SUM(B15:B16)</f>
        <v>40838</v>
      </c>
      <c r="C17" s="17"/>
      <c r="D17" s="17"/>
    </row>
    <row r="18" spans="1:4" ht="37.5">
      <c r="A18" s="5" t="s">
        <v>2</v>
      </c>
      <c r="B18" s="7">
        <v>15000</v>
      </c>
      <c r="C18" s="17"/>
      <c r="D18" s="17"/>
    </row>
    <row r="19" spans="1:4" ht="37.5">
      <c r="A19" s="5" t="s">
        <v>19</v>
      </c>
      <c r="B19" s="7">
        <v>14000</v>
      </c>
      <c r="C19" s="17"/>
      <c r="D19" s="17"/>
    </row>
    <row r="20" spans="1:4" ht="37.5">
      <c r="A20" s="21" t="s">
        <v>16</v>
      </c>
      <c r="B20" s="22">
        <f>13500+17500</f>
        <v>31000</v>
      </c>
      <c r="C20" s="17"/>
      <c r="D20" s="17"/>
    </row>
    <row r="21" spans="1:4" ht="37.5">
      <c r="A21" s="21" t="s">
        <v>17</v>
      </c>
      <c r="B21" s="22">
        <f>4500-3042</f>
        <v>1458</v>
      </c>
      <c r="C21" s="18"/>
      <c r="D21" s="18"/>
    </row>
    <row r="22" spans="1:4" ht="37.5">
      <c r="A22" s="21" t="s">
        <v>21</v>
      </c>
      <c r="B22" s="22">
        <v>1000</v>
      </c>
      <c r="C22" s="18"/>
      <c r="D22" s="18"/>
    </row>
    <row r="23" spans="1:4" ht="37.5">
      <c r="A23" s="21" t="s">
        <v>20</v>
      </c>
      <c r="B23" s="22">
        <v>22000</v>
      </c>
      <c r="C23" s="18"/>
      <c r="D23" s="18"/>
    </row>
    <row r="24" spans="1:4" ht="27" customHeight="1">
      <c r="A24" s="9" t="s">
        <v>4</v>
      </c>
      <c r="B24" s="10">
        <f>B10+B11+B13+B14+B17+B18+B20+B21+B12+B19+B23+B22</f>
        <v>234296</v>
      </c>
      <c r="C24" s="19"/>
      <c r="D24" s="19"/>
    </row>
    <row r="25" spans="1:4">
      <c r="A25" s="1"/>
      <c r="B25" s="2"/>
    </row>
    <row r="26" spans="1:4">
      <c r="A26" s="1"/>
      <c r="B26" s="2"/>
    </row>
    <row r="27" spans="1:4">
      <c r="A27" s="1"/>
      <c r="B27" s="2"/>
    </row>
    <row r="28" spans="1:4">
      <c r="A28" s="1"/>
      <c r="B28" s="2"/>
    </row>
    <row r="29" spans="1:4">
      <c r="A29" s="1"/>
      <c r="B29" s="2"/>
    </row>
    <row r="30" spans="1:4">
      <c r="A30" s="1"/>
      <c r="B30" s="2"/>
    </row>
    <row r="31" spans="1:4">
      <c r="A31" s="1"/>
      <c r="B31" s="2"/>
    </row>
    <row r="32" spans="1:4">
      <c r="A32" s="1"/>
      <c r="B32" s="2"/>
    </row>
    <row r="33" spans="1:2">
      <c r="A33" s="1"/>
      <c r="B33" s="2"/>
    </row>
    <row r="34" spans="1:2">
      <c r="A34" s="1"/>
      <c r="B34" s="2"/>
    </row>
    <row r="35" spans="1:2">
      <c r="A35" s="1"/>
      <c r="B35" s="2"/>
    </row>
    <row r="36" spans="1:2">
      <c r="A36" s="1"/>
      <c r="B36" s="2"/>
    </row>
    <row r="37" spans="1:2">
      <c r="A37" s="1"/>
      <c r="B37" s="2"/>
    </row>
    <row r="38" spans="1:2">
      <c r="A38" s="1"/>
      <c r="B38" s="2"/>
    </row>
    <row r="39" spans="1:2">
      <c r="A39" s="1"/>
      <c r="B39" s="2"/>
    </row>
    <row r="40" spans="1:2">
      <c r="A40" s="1"/>
      <c r="B40" s="2"/>
    </row>
    <row r="41" spans="1:2">
      <c r="A41" s="1"/>
      <c r="B41" s="2"/>
    </row>
    <row r="42" spans="1:2">
      <c r="A42" s="1"/>
      <c r="B42" s="2"/>
    </row>
    <row r="43" spans="1:2">
      <c r="A43" s="1"/>
      <c r="B43" s="2"/>
    </row>
    <row r="44" spans="1:2">
      <c r="A44" s="1"/>
      <c r="B44" s="2"/>
    </row>
    <row r="45" spans="1:2">
      <c r="A45" s="1"/>
      <c r="B45" s="2"/>
    </row>
    <row r="46" spans="1:2">
      <c r="A46" s="1"/>
      <c r="B46" s="2"/>
    </row>
    <row r="47" spans="1:2">
      <c r="A47" s="1"/>
      <c r="B47" s="2"/>
    </row>
    <row r="48" spans="1:2">
      <c r="A48" s="1"/>
      <c r="B48" s="2"/>
    </row>
    <row r="49" spans="1:2">
      <c r="A49" s="1"/>
      <c r="B49" s="2"/>
    </row>
    <row r="50" spans="1:2">
      <c r="A50" s="1"/>
      <c r="B50" s="2"/>
    </row>
    <row r="51" spans="1:2">
      <c r="A51" s="1"/>
      <c r="B51" s="2"/>
    </row>
    <row r="52" spans="1:2">
      <c r="A52" s="1"/>
      <c r="B52" s="2"/>
    </row>
    <row r="53" spans="1:2">
      <c r="A53" s="1"/>
      <c r="B53" s="2"/>
    </row>
    <row r="54" spans="1:2">
      <c r="A54" s="1"/>
      <c r="B54" s="2"/>
    </row>
    <row r="55" spans="1:2">
      <c r="A55" s="1"/>
      <c r="B55" s="2"/>
    </row>
    <row r="56" spans="1:2">
      <c r="A56" s="1"/>
      <c r="B56" s="2"/>
    </row>
    <row r="57" spans="1:2">
      <c r="A57" s="1"/>
      <c r="B57" s="2"/>
    </row>
    <row r="58" spans="1:2">
      <c r="A58" s="1"/>
      <c r="B58" s="2"/>
    </row>
    <row r="59" spans="1:2">
      <c r="A59" s="1"/>
      <c r="B59" s="2"/>
    </row>
    <row r="60" spans="1:2">
      <c r="A60" s="1"/>
      <c r="B60" s="2"/>
    </row>
    <row r="61" spans="1:2">
      <c r="A61" s="1"/>
      <c r="B61" s="2"/>
    </row>
    <row r="62" spans="1:2">
      <c r="A62" s="1"/>
      <c r="B62" s="2"/>
    </row>
    <row r="63" spans="1:2">
      <c r="A63" s="1"/>
      <c r="B63" s="2"/>
    </row>
    <row r="64" spans="1:2">
      <c r="A64" s="1"/>
      <c r="B64" s="2"/>
    </row>
    <row r="65" spans="1:2">
      <c r="A65" s="1"/>
      <c r="B65" s="2"/>
    </row>
    <row r="66" spans="1:2">
      <c r="A66" s="1"/>
      <c r="B66" s="2"/>
    </row>
    <row r="67" spans="1:2">
      <c r="A67" s="1"/>
      <c r="B67" s="2"/>
    </row>
    <row r="68" spans="1:2">
      <c r="A68" s="1"/>
      <c r="B68" s="2"/>
    </row>
    <row r="69" spans="1:2">
      <c r="A69" s="1"/>
      <c r="B69" s="2"/>
    </row>
    <row r="70" spans="1:2">
      <c r="A70" s="1"/>
      <c r="B70" s="2"/>
    </row>
    <row r="71" spans="1:2">
      <c r="A71" s="1"/>
      <c r="B71" s="2"/>
    </row>
    <row r="72" spans="1:2">
      <c r="A72" s="1"/>
      <c r="B72" s="2"/>
    </row>
    <row r="73" spans="1:2">
      <c r="A73" s="1"/>
      <c r="B73" s="2"/>
    </row>
    <row r="74" spans="1:2">
      <c r="A74" s="1"/>
      <c r="B74" s="2"/>
    </row>
    <row r="75" spans="1:2">
      <c r="A75" s="1"/>
      <c r="B75" s="2"/>
    </row>
    <row r="76" spans="1:2">
      <c r="A76" s="1"/>
      <c r="B76" s="2"/>
    </row>
    <row r="77" spans="1:2">
      <c r="A77" s="1"/>
      <c r="B77" s="2"/>
    </row>
    <row r="78" spans="1:2">
      <c r="A78" s="1"/>
      <c r="B78" s="2"/>
    </row>
    <row r="79" spans="1:2">
      <c r="A79" s="1"/>
      <c r="B79" s="2"/>
    </row>
    <row r="80" spans="1:2">
      <c r="A80" s="1"/>
      <c r="B80" s="2"/>
    </row>
    <row r="81" spans="1:2">
      <c r="A81" s="1"/>
      <c r="B81" s="2"/>
    </row>
    <row r="82" spans="1:2">
      <c r="A82" s="1"/>
      <c r="B82" s="2"/>
    </row>
    <row r="83" spans="1:2">
      <c r="A83" s="1"/>
      <c r="B83" s="2"/>
    </row>
    <row r="84" spans="1:2">
      <c r="A84" s="1"/>
      <c r="B84" s="2"/>
    </row>
    <row r="85" spans="1:2">
      <c r="A85" s="1"/>
      <c r="B85" s="2"/>
    </row>
    <row r="86" spans="1:2">
      <c r="A86" s="1"/>
      <c r="B86" s="2"/>
    </row>
    <row r="87" spans="1:2">
      <c r="A87" s="1"/>
      <c r="B87" s="2"/>
    </row>
    <row r="88" spans="1:2">
      <c r="A88" s="1"/>
      <c r="B88" s="2"/>
    </row>
    <row r="89" spans="1:2">
      <c r="A89" s="1"/>
      <c r="B89" s="2"/>
    </row>
    <row r="90" spans="1:2">
      <c r="A90" s="1"/>
      <c r="B90" s="2"/>
    </row>
    <row r="91" spans="1:2">
      <c r="A91" s="1"/>
      <c r="B91" s="2"/>
    </row>
    <row r="92" spans="1:2">
      <c r="A92" s="1"/>
      <c r="B92" s="2"/>
    </row>
    <row r="93" spans="1:2">
      <c r="A93" s="1"/>
      <c r="B93" s="2"/>
    </row>
    <row r="94" spans="1:2">
      <c r="A94" s="1"/>
      <c r="B94" s="2"/>
    </row>
    <row r="95" spans="1:2">
      <c r="A95" s="1"/>
      <c r="B95" s="2"/>
    </row>
    <row r="96" spans="1:2">
      <c r="A96" s="1"/>
      <c r="B96" s="2"/>
    </row>
    <row r="97" spans="1:2">
      <c r="A97" s="1"/>
      <c r="B97" s="2"/>
    </row>
    <row r="98" spans="1:2">
      <c r="A98" s="1"/>
      <c r="B98" s="2"/>
    </row>
    <row r="99" spans="1:2">
      <c r="A99" s="1"/>
      <c r="B99" s="2"/>
    </row>
    <row r="100" spans="1:2">
      <c r="A100" s="1"/>
      <c r="B100" s="2"/>
    </row>
    <row r="101" spans="1:2">
      <c r="A101" s="1"/>
      <c r="B101" s="2"/>
    </row>
    <row r="102" spans="1:2">
      <c r="A102" s="1"/>
      <c r="B102" s="2"/>
    </row>
  </sheetData>
  <mergeCells count="3">
    <mergeCell ref="A8:A9"/>
    <mergeCell ref="A4:B4"/>
    <mergeCell ref="A6:B6"/>
  </mergeCells>
  <phoneticPr fontId="0" type="noConversion"/>
  <pageMargins left="0.94488188976377963" right="0.19685039370078741" top="0.98425196850393704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setaib_464</dc:creator>
  <cp:lastModifiedBy>Осипов Евгений Игоревич</cp:lastModifiedBy>
  <cp:lastPrinted>2016-08-05T07:13:22Z</cp:lastPrinted>
  <dcterms:created xsi:type="dcterms:W3CDTF">2014-10-09T10:25:28Z</dcterms:created>
  <dcterms:modified xsi:type="dcterms:W3CDTF">2016-08-05T07:13:49Z</dcterms:modified>
</cp:coreProperties>
</file>